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man\Dropbox\Drop Dox\lividlili\nano tools 2020\"/>
    </mc:Choice>
  </mc:AlternateContent>
  <xr:revisionPtr revIDLastSave="0" documentId="13_ncr:1_{D5FB9B95-1466-418A-A02E-29A02BE16394}" xr6:coauthVersionLast="45" xr6:coauthVersionMax="45" xr10:uidLastSave="{00000000-0000-0000-0000-000000000000}"/>
  <bookViews>
    <workbookView xWindow="-120" yWindow="-120" windowWidth="20730" windowHeight="11760" xr2:uid="{21545668-3BAD-479F-83A2-384C5A2C9037}"/>
  </bookViews>
  <sheets>
    <sheet name="Nanowrimo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3" i="1"/>
  <c r="B6" i="1" l="1"/>
  <c r="A6" i="1" s="1"/>
  <c r="B4" i="1"/>
  <c r="H1" i="1"/>
  <c r="E1" i="1"/>
  <c r="E2" i="1" s="1"/>
  <c r="B7" i="1" l="1"/>
  <c r="A7" i="1" s="1"/>
  <c r="H2" i="1"/>
  <c r="K1" i="1" s="1"/>
  <c r="K2" i="1"/>
  <c r="M1" i="1"/>
  <c r="B8" i="1"/>
  <c r="J1" i="1" l="1"/>
  <c r="A8" i="1"/>
  <c r="B9" i="1"/>
  <c r="A9" i="1" l="1"/>
  <c r="B10" i="1"/>
  <c r="B11" i="1" l="1"/>
  <c r="A10" i="1"/>
  <c r="A11" i="1" l="1"/>
  <c r="B12" i="1"/>
  <c r="B13" i="1" l="1"/>
  <c r="A12" i="1"/>
  <c r="A13" i="1" l="1"/>
  <c r="B14" i="1"/>
  <c r="A14" i="1" l="1"/>
  <c r="B15" i="1"/>
  <c r="A15" i="1" l="1"/>
  <c r="B16" i="1"/>
  <c r="A16" i="1" l="1"/>
  <c r="B17" i="1"/>
  <c r="A17" i="1" l="1"/>
  <c r="B18" i="1"/>
  <c r="A18" i="1" l="1"/>
  <c r="B19" i="1"/>
  <c r="A19" i="1" l="1"/>
  <c r="B20" i="1"/>
  <c r="B21" i="1" l="1"/>
  <c r="A20" i="1"/>
  <c r="A21" i="1" l="1"/>
  <c r="B22" i="1"/>
  <c r="A22" i="1" l="1"/>
  <c r="B23" i="1"/>
  <c r="A23" i="1" l="1"/>
  <c r="B24" i="1"/>
  <c r="A24" i="1" l="1"/>
  <c r="B25" i="1"/>
  <c r="A25" i="1" l="1"/>
  <c r="B26" i="1"/>
  <c r="A26" i="1" l="1"/>
  <c r="B27" i="1"/>
  <c r="A27" i="1" l="1"/>
  <c r="B28" i="1"/>
  <c r="A28" i="1" l="1"/>
  <c r="B29" i="1"/>
  <c r="A29" i="1" l="1"/>
  <c r="B30" i="1"/>
  <c r="A30" i="1" l="1"/>
  <c r="B31" i="1"/>
  <c r="A31" i="1" l="1"/>
  <c r="B32" i="1"/>
  <c r="A32" i="1" l="1"/>
  <c r="B33" i="1"/>
  <c r="A33" i="1" l="1"/>
  <c r="B34" i="1"/>
  <c r="A34" i="1" l="1"/>
  <c r="B35" i="1"/>
  <c r="A35" i="1" l="1"/>
</calcChain>
</file>

<file path=xl/sharedStrings.xml><?xml version="1.0" encoding="utf-8"?>
<sst xmlns="http://schemas.openxmlformats.org/spreadsheetml/2006/main" count="16" uniqueCount="16">
  <si>
    <t>TARGET</t>
  </si>
  <si>
    <t>You are on day number:</t>
  </si>
  <si>
    <t>You have this many words:</t>
  </si>
  <si>
    <t>Start date</t>
  </si>
  <si>
    <t>Days to go:</t>
  </si>
  <si>
    <t>You should have this many:</t>
  </si>
  <si>
    <t>Words per day to stay on track:</t>
  </si>
  <si>
    <t>Days</t>
  </si>
  <si>
    <t>Current words per day:</t>
  </si>
  <si>
    <t>End date</t>
  </si>
  <si>
    <t>At this rate you'll finish on:</t>
  </si>
  <si>
    <t>Day</t>
  </si>
  <si>
    <t>Date</t>
  </si>
  <si>
    <t>Words written</t>
  </si>
  <si>
    <t>* Enter your target, start date and how many days you'd like to write for</t>
  </si>
  <si>
    <t>* Max number of days is 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</si>
</sst>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dd"/>
    <numFmt numFmtId="166" formatCode="d\ mmm\ yyyy"/>
    <numFmt numFmtId="167" formatCode="dddd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right" wrapText="1"/>
    </xf>
    <xf numFmtId="164" fontId="2" fillId="0" borderId="0" xfId="1" applyNumberFormat="1" applyFont="1" applyProtection="1">
      <protection locked="0"/>
    </xf>
    <xf numFmtId="0" fontId="3" fillId="2" borderId="0" xfId="0" applyFont="1" applyFill="1" applyAlignment="1">
      <alignment horizontal="right" wrapText="1"/>
    </xf>
    <xf numFmtId="165" fontId="3" fillId="2" borderId="0" xfId="0" applyNumberFormat="1" applyFont="1" applyFill="1"/>
    <xf numFmtId="164" fontId="3" fillId="2" borderId="0" xfId="1" applyNumberFormat="1" applyFont="1" applyFill="1" applyAlignment="1">
      <alignment horizontal="right" wrapText="1"/>
    </xf>
    <xf numFmtId="0" fontId="3" fillId="0" borderId="0" xfId="0" applyFont="1" applyAlignment="1">
      <alignment horizontal="right"/>
    </xf>
    <xf numFmtId="164" fontId="3" fillId="0" borderId="0" xfId="1" applyNumberFormat="1" applyFont="1"/>
    <xf numFmtId="14" fontId="2" fillId="0" borderId="0" xfId="0" applyNumberFormat="1" applyFont="1" applyProtection="1">
      <protection locked="0"/>
    </xf>
    <xf numFmtId="0" fontId="3" fillId="0" borderId="0" xfId="0" applyFont="1" applyAlignment="1">
      <alignment horizontal="right" wrapText="1"/>
    </xf>
    <xf numFmtId="164" fontId="3" fillId="2" borderId="0" xfId="1" applyNumberFormat="1" applyFont="1" applyFill="1" applyAlignment="1">
      <alignment horizontal="right"/>
    </xf>
    <xf numFmtId="164" fontId="0" fillId="0" borderId="0" xfId="1" applyNumberFormat="1" applyFont="1"/>
    <xf numFmtId="164" fontId="2" fillId="0" borderId="0" xfId="1" applyNumberFormat="1" applyFont="1"/>
    <xf numFmtId="0" fontId="3" fillId="0" borderId="0" xfId="0" applyFont="1" applyFill="1" applyAlignment="1">
      <alignment horizontal="right" wrapText="1"/>
    </xf>
    <xf numFmtId="164" fontId="3" fillId="0" borderId="0" xfId="1" applyNumberFormat="1" applyFont="1" applyFill="1" applyAlignment="1">
      <alignment horizontal="right"/>
    </xf>
    <xf numFmtId="166" fontId="4" fillId="0" borderId="0" xfId="0" applyNumberFormat="1" applyFont="1" applyAlignment="1">
      <alignment horizontal="center" vertical="center" wrapText="1"/>
    </xf>
    <xf numFmtId="14" fontId="2" fillId="0" borderId="0" xfId="1" applyNumberFormat="1" applyFont="1"/>
    <xf numFmtId="167" fontId="0" fillId="0" borderId="0" xfId="0" applyNumberFormat="1"/>
    <xf numFmtId="14" fontId="0" fillId="0" borderId="0" xfId="0" applyNumberFormat="1"/>
    <xf numFmtId="164" fontId="0" fillId="0" borderId="0" xfId="1" applyNumberFormat="1" applyFont="1" applyProtection="1">
      <protection locked="0"/>
    </xf>
    <xf numFmtId="165" fontId="0" fillId="0" borderId="0" xfId="0" applyNumberFormat="1"/>
    <xf numFmtId="0" fontId="0" fillId="0" borderId="0" xfId="0" applyProtection="1">
      <protection locked="0"/>
    </xf>
    <xf numFmtId="166" fontId="4" fillId="0" borderId="0" xfId="0" applyNumberFormat="1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8">
    <dxf>
      <protection locked="0" hidden="0"/>
    </dxf>
    <dxf>
      <numFmt numFmtId="19" formatCode="d/mm/yyyy"/>
    </dxf>
    <dxf>
      <numFmt numFmtId="167" formatCode="dddd"/>
    </dxf>
    <dxf>
      <font>
        <color rgb="FF006100"/>
      </font>
      <fill>
        <patternFill>
          <bgColor rgb="FFC6EFCE"/>
        </patternFill>
      </fill>
    </dxf>
    <dxf>
      <fill>
        <patternFill>
          <bgColor rgb="FF33CC33"/>
        </patternFill>
      </fill>
    </dxf>
    <dxf>
      <font>
        <color rgb="FFFF0000"/>
      </font>
      <fill>
        <patternFill>
          <bgColor rgb="FFFF7C80"/>
        </patternFill>
      </fill>
    </dxf>
    <dxf>
      <font>
        <color theme="9" tint="-0.499984740745262"/>
      </font>
      <fill>
        <patternFill>
          <bgColor rgb="FF33CC33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0FE86A-B394-41DB-9C1D-CE70E7E1BFE9}" name="Table133456" displayName="Table133456" ref="A5:C35" totalsRowShown="0">
  <autoFilter ref="A5:C35" xr:uid="{6CF51CFE-20F9-4CD5-B8BD-6FBF4C3D4AB8}"/>
  <tableColumns count="3">
    <tableColumn id="1" xr3:uid="{DAC465A5-F274-4C27-AF82-D820DE050A16}" name="Day" dataDxfId="2">
      <calculatedColumnFormula>B6</calculatedColumnFormula>
    </tableColumn>
    <tableColumn id="2" xr3:uid="{EFA4CEA1-5CA9-4E32-9BAF-8C2008543668}" name="Date" dataDxfId="1"/>
    <tableColumn id="3" xr3:uid="{548273D4-0188-4D5C-ADC9-8EDED7DE2466}" name="Words writte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B8011-6B8E-4089-AABA-F4228A2BC698}">
  <dimension ref="A1:O35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3" sqref="A3"/>
      <selection pane="bottomRight" activeCell="C6" sqref="C6"/>
    </sheetView>
  </sheetViews>
  <sheetFormatPr defaultRowHeight="15" x14ac:dyDescent="0.25"/>
  <cols>
    <col min="1" max="1" width="13.140625" bestFit="1" customWidth="1"/>
    <col min="2" max="2" width="15.7109375" bestFit="1" customWidth="1"/>
    <col min="3" max="3" width="14" customWidth="1"/>
    <col min="4" max="4" width="20.7109375" customWidth="1"/>
    <col min="5" max="5" width="10.7109375" customWidth="1"/>
    <col min="6" max="6" width="1.7109375" customWidth="1"/>
    <col min="7" max="7" width="20.7109375" customWidth="1"/>
    <col min="8" max="8" width="15.7109375" bestFit="1" customWidth="1"/>
    <col min="9" max="9" width="2.7109375" customWidth="1"/>
    <col min="10" max="10" width="20.7109375" customWidth="1"/>
    <col min="11" max="11" width="10.7109375" customWidth="1"/>
    <col min="12" max="12" width="3.7109375" customWidth="1"/>
    <col min="13" max="13" width="30.7109375" customWidth="1"/>
  </cols>
  <sheetData>
    <row r="1" spans="1:15" ht="39.950000000000003" customHeight="1" x14ac:dyDescent="0.3">
      <c r="A1" s="1" t="s">
        <v>0</v>
      </c>
      <c r="B1" s="2">
        <v>50000</v>
      </c>
      <c r="D1" s="3" t="s">
        <v>1</v>
      </c>
      <c r="E1" s="4">
        <f ca="1">IF(B2&gt;TODAY(),0,(TODAY()-B2+1))</f>
        <v>0</v>
      </c>
      <c r="G1" s="3" t="s">
        <v>2</v>
      </c>
      <c r="H1" s="5">
        <f>SUM(C6:C499)</f>
        <v>0</v>
      </c>
      <c r="J1" s="6" t="str">
        <f ca="1">IF(H2&gt;H1, "UNDER", "OVER")</f>
        <v>OVER</v>
      </c>
      <c r="K1" s="7">
        <f ca="1">ABS(H2-H1)</f>
        <v>0</v>
      </c>
      <c r="M1" s="22" t="str">
        <f>IF(H1&gt;B1,"Woot!! You did it! Winner!!","You can do this!")</f>
        <v>You can do this!</v>
      </c>
      <c r="N1" s="22"/>
    </row>
    <row r="2" spans="1:15" ht="39.950000000000003" customHeight="1" x14ac:dyDescent="0.3">
      <c r="A2" s="1" t="s">
        <v>3</v>
      </c>
      <c r="B2" s="8">
        <v>44136</v>
      </c>
      <c r="D2" s="9" t="s">
        <v>4</v>
      </c>
      <c r="E2" s="7">
        <f ca="1">B3-E1</f>
        <v>30</v>
      </c>
      <c r="G2" s="9" t="s">
        <v>5</v>
      </c>
      <c r="H2" s="7">
        <f ca="1">IF(H1&lt;B1,(E1*(B1/B3)),B1)</f>
        <v>0</v>
      </c>
      <c r="J2" s="3" t="s">
        <v>6</v>
      </c>
      <c r="K2" s="10">
        <f ca="1">(B1-H1)/E2</f>
        <v>1666.6666666666667</v>
      </c>
      <c r="M2" s="22"/>
      <c r="N2" s="22"/>
      <c r="O2" s="11"/>
    </row>
    <row r="3" spans="1:15" ht="39.950000000000003" customHeight="1" x14ac:dyDescent="0.3">
      <c r="A3" s="1" t="s">
        <v>7</v>
      </c>
      <c r="B3" s="2">
        <v>30</v>
      </c>
      <c r="D3" s="9"/>
      <c r="E3" s="7"/>
      <c r="G3" s="1" t="s">
        <v>8</v>
      </c>
      <c r="H3" s="12" t="str">
        <f>IF(H1&gt;0,H1/E1,"")</f>
        <v/>
      </c>
      <c r="J3" s="13"/>
      <c r="K3" s="14"/>
      <c r="M3" s="15"/>
      <c r="N3" s="15"/>
      <c r="O3" s="11"/>
    </row>
    <row r="4" spans="1:15" ht="39.950000000000003" customHeight="1" x14ac:dyDescent="0.3">
      <c r="A4" s="1" t="s">
        <v>9</v>
      </c>
      <c r="B4" s="16">
        <f>B2+B3-1</f>
        <v>44165</v>
      </c>
      <c r="D4" s="9"/>
      <c r="E4" s="7"/>
      <c r="G4" s="1" t="s">
        <v>10</v>
      </c>
      <c r="H4" s="16" t="str">
        <f>IF(H1&gt;0,B2+(B1/H3),"")</f>
        <v/>
      </c>
      <c r="J4" s="13"/>
      <c r="K4" s="14"/>
      <c r="M4" s="15"/>
      <c r="N4" s="15"/>
      <c r="O4" s="11"/>
    </row>
    <row r="5" spans="1:15" x14ac:dyDescent="0.25">
      <c r="A5" t="s">
        <v>11</v>
      </c>
      <c r="B5" t="s">
        <v>12</v>
      </c>
      <c r="C5" t="s">
        <v>13</v>
      </c>
    </row>
    <row r="6" spans="1:15" ht="20.100000000000001" customHeight="1" x14ac:dyDescent="0.25">
      <c r="A6" s="17">
        <f>B6</f>
        <v>44136</v>
      </c>
      <c r="B6" s="18">
        <f>B2</f>
        <v>44136</v>
      </c>
      <c r="C6" s="19"/>
      <c r="G6" t="s">
        <v>14</v>
      </c>
    </row>
    <row r="7" spans="1:15" ht="20.100000000000001" customHeight="1" x14ac:dyDescent="0.25">
      <c r="A7" s="17">
        <f t="shared" ref="A7:A34" si="0">B7</f>
        <v>44137</v>
      </c>
      <c r="B7" s="18">
        <f>IF(B6&lt;$B$4,B6+1,"")</f>
        <v>44137</v>
      </c>
      <c r="C7" s="19"/>
      <c r="G7" t="s">
        <v>15</v>
      </c>
      <c r="L7" s="20"/>
    </row>
    <row r="8" spans="1:15" ht="20.100000000000001" customHeight="1" x14ac:dyDescent="0.25">
      <c r="A8" s="17">
        <f t="shared" si="0"/>
        <v>44138</v>
      </c>
      <c r="B8" s="18">
        <f t="shared" ref="B8:B35" si="1">IF(B7&lt;$B$4,B7+1,"")</f>
        <v>44138</v>
      </c>
      <c r="C8" s="19"/>
    </row>
    <row r="9" spans="1:15" ht="20.100000000000001" customHeight="1" x14ac:dyDescent="0.25">
      <c r="A9" s="17">
        <f t="shared" si="0"/>
        <v>44139</v>
      </c>
      <c r="B9" s="18">
        <f t="shared" si="1"/>
        <v>44139</v>
      </c>
      <c r="C9" s="19"/>
    </row>
    <row r="10" spans="1:15" ht="20.100000000000001" customHeight="1" x14ac:dyDescent="0.25">
      <c r="A10" s="17">
        <f t="shared" si="0"/>
        <v>44140</v>
      </c>
      <c r="B10" s="18">
        <f t="shared" si="1"/>
        <v>44140</v>
      </c>
      <c r="C10" s="19"/>
    </row>
    <row r="11" spans="1:15" ht="20.100000000000001" customHeight="1" x14ac:dyDescent="0.25">
      <c r="A11" s="17">
        <f t="shared" si="0"/>
        <v>44141</v>
      </c>
      <c r="B11" s="18">
        <f t="shared" si="1"/>
        <v>44141</v>
      </c>
      <c r="C11" s="19"/>
    </row>
    <row r="12" spans="1:15" ht="20.100000000000001" customHeight="1" x14ac:dyDescent="0.25">
      <c r="A12" s="17">
        <f t="shared" si="0"/>
        <v>44142</v>
      </c>
      <c r="B12" s="18">
        <f t="shared" si="1"/>
        <v>44142</v>
      </c>
      <c r="C12" s="19"/>
    </row>
    <row r="13" spans="1:15" ht="20.100000000000001" customHeight="1" x14ac:dyDescent="0.25">
      <c r="A13" s="17">
        <f t="shared" si="0"/>
        <v>44143</v>
      </c>
      <c r="B13" s="18">
        <f t="shared" si="1"/>
        <v>44143</v>
      </c>
      <c r="C13" s="19"/>
    </row>
    <row r="14" spans="1:15" ht="20.100000000000001" customHeight="1" x14ac:dyDescent="0.25">
      <c r="A14" s="17">
        <f t="shared" si="0"/>
        <v>44144</v>
      </c>
      <c r="B14" s="18">
        <f t="shared" si="1"/>
        <v>44144</v>
      </c>
      <c r="C14" s="19"/>
    </row>
    <row r="15" spans="1:15" ht="20.100000000000001" customHeight="1" x14ac:dyDescent="0.25">
      <c r="A15" s="17">
        <f t="shared" si="0"/>
        <v>44145</v>
      </c>
      <c r="B15" s="18">
        <f t="shared" si="1"/>
        <v>44145</v>
      </c>
      <c r="C15" s="19"/>
    </row>
    <row r="16" spans="1:15" ht="20.100000000000001" customHeight="1" x14ac:dyDescent="0.25">
      <c r="A16" s="17">
        <f t="shared" si="0"/>
        <v>44146</v>
      </c>
      <c r="B16" s="18">
        <f t="shared" si="1"/>
        <v>44146</v>
      </c>
      <c r="C16" s="19"/>
    </row>
    <row r="17" spans="1:3" ht="20.100000000000001" customHeight="1" x14ac:dyDescent="0.25">
      <c r="A17" s="17">
        <f t="shared" si="0"/>
        <v>44147</v>
      </c>
      <c r="B17" s="18">
        <f t="shared" si="1"/>
        <v>44147</v>
      </c>
      <c r="C17" s="19"/>
    </row>
    <row r="18" spans="1:3" ht="20.100000000000001" customHeight="1" x14ac:dyDescent="0.25">
      <c r="A18" s="17">
        <f t="shared" si="0"/>
        <v>44148</v>
      </c>
      <c r="B18" s="18">
        <f t="shared" si="1"/>
        <v>44148</v>
      </c>
      <c r="C18" s="19"/>
    </row>
    <row r="19" spans="1:3" ht="20.100000000000001" customHeight="1" x14ac:dyDescent="0.25">
      <c r="A19" s="17">
        <f t="shared" si="0"/>
        <v>44149</v>
      </c>
      <c r="B19" s="18">
        <f t="shared" si="1"/>
        <v>44149</v>
      </c>
      <c r="C19" s="19"/>
    </row>
    <row r="20" spans="1:3" ht="20.100000000000001" customHeight="1" x14ac:dyDescent="0.25">
      <c r="A20" s="17">
        <f t="shared" si="0"/>
        <v>44150</v>
      </c>
      <c r="B20" s="18">
        <f t="shared" si="1"/>
        <v>44150</v>
      </c>
      <c r="C20" s="19"/>
    </row>
    <row r="21" spans="1:3" ht="20.100000000000001" customHeight="1" x14ac:dyDescent="0.25">
      <c r="A21" s="17">
        <f t="shared" si="0"/>
        <v>44151</v>
      </c>
      <c r="B21" s="18">
        <f t="shared" si="1"/>
        <v>44151</v>
      </c>
      <c r="C21" s="19"/>
    </row>
    <row r="22" spans="1:3" ht="20.100000000000001" customHeight="1" x14ac:dyDescent="0.25">
      <c r="A22" s="17">
        <f t="shared" si="0"/>
        <v>44152</v>
      </c>
      <c r="B22" s="18">
        <f t="shared" si="1"/>
        <v>44152</v>
      </c>
      <c r="C22" s="19"/>
    </row>
    <row r="23" spans="1:3" ht="20.100000000000001" customHeight="1" x14ac:dyDescent="0.25">
      <c r="A23" s="17">
        <f t="shared" si="0"/>
        <v>44153</v>
      </c>
      <c r="B23" s="18">
        <f t="shared" si="1"/>
        <v>44153</v>
      </c>
      <c r="C23" s="19"/>
    </row>
    <row r="24" spans="1:3" ht="20.100000000000001" customHeight="1" x14ac:dyDescent="0.25">
      <c r="A24" s="17">
        <f t="shared" si="0"/>
        <v>44154</v>
      </c>
      <c r="B24" s="18">
        <f t="shared" si="1"/>
        <v>44154</v>
      </c>
      <c r="C24" s="19"/>
    </row>
    <row r="25" spans="1:3" ht="20.100000000000001" customHeight="1" x14ac:dyDescent="0.25">
      <c r="A25" s="17">
        <f t="shared" si="0"/>
        <v>44155</v>
      </c>
      <c r="B25" s="18">
        <f t="shared" si="1"/>
        <v>44155</v>
      </c>
      <c r="C25" s="19"/>
    </row>
    <row r="26" spans="1:3" ht="20.100000000000001" customHeight="1" x14ac:dyDescent="0.25">
      <c r="A26" s="17">
        <f t="shared" si="0"/>
        <v>44156</v>
      </c>
      <c r="B26" s="18">
        <f t="shared" si="1"/>
        <v>44156</v>
      </c>
      <c r="C26" s="19"/>
    </row>
    <row r="27" spans="1:3" ht="20.100000000000001" customHeight="1" x14ac:dyDescent="0.25">
      <c r="A27" s="17">
        <f t="shared" si="0"/>
        <v>44157</v>
      </c>
      <c r="B27" s="18">
        <f t="shared" si="1"/>
        <v>44157</v>
      </c>
      <c r="C27" s="19"/>
    </row>
    <row r="28" spans="1:3" ht="20.100000000000001" customHeight="1" x14ac:dyDescent="0.25">
      <c r="A28" s="17">
        <f t="shared" si="0"/>
        <v>44158</v>
      </c>
      <c r="B28" s="18">
        <f t="shared" si="1"/>
        <v>44158</v>
      </c>
      <c r="C28" s="19"/>
    </row>
    <row r="29" spans="1:3" ht="20.100000000000001" customHeight="1" x14ac:dyDescent="0.25">
      <c r="A29" s="17">
        <f t="shared" si="0"/>
        <v>44159</v>
      </c>
      <c r="B29" s="18">
        <f t="shared" si="1"/>
        <v>44159</v>
      </c>
      <c r="C29" s="19"/>
    </row>
    <row r="30" spans="1:3" ht="20.100000000000001" customHeight="1" x14ac:dyDescent="0.25">
      <c r="A30" s="17">
        <f t="shared" si="0"/>
        <v>44160</v>
      </c>
      <c r="B30" s="18">
        <f t="shared" si="1"/>
        <v>44160</v>
      </c>
      <c r="C30" s="19"/>
    </row>
    <row r="31" spans="1:3" ht="20.100000000000001" customHeight="1" x14ac:dyDescent="0.25">
      <c r="A31" s="17">
        <f t="shared" si="0"/>
        <v>44161</v>
      </c>
      <c r="B31" s="18">
        <f t="shared" si="1"/>
        <v>44161</v>
      </c>
      <c r="C31" s="19"/>
    </row>
    <row r="32" spans="1:3" ht="20.100000000000001" customHeight="1" x14ac:dyDescent="0.25">
      <c r="A32" s="17">
        <f t="shared" si="0"/>
        <v>44162</v>
      </c>
      <c r="B32" s="18">
        <f t="shared" si="1"/>
        <v>44162</v>
      </c>
      <c r="C32" s="19"/>
    </row>
    <row r="33" spans="1:3" ht="20.100000000000001" customHeight="1" x14ac:dyDescent="0.25">
      <c r="A33" s="17">
        <f t="shared" si="0"/>
        <v>44163</v>
      </c>
      <c r="B33" s="18">
        <f t="shared" si="1"/>
        <v>44163</v>
      </c>
      <c r="C33" s="19"/>
    </row>
    <row r="34" spans="1:3" ht="20.100000000000001" customHeight="1" x14ac:dyDescent="0.25">
      <c r="A34" s="17">
        <f t="shared" si="0"/>
        <v>44164</v>
      </c>
      <c r="B34" s="18">
        <f t="shared" si="1"/>
        <v>44164</v>
      </c>
      <c r="C34" s="21"/>
    </row>
    <row r="35" spans="1:3" ht="20.100000000000001" customHeight="1" x14ac:dyDescent="0.25">
      <c r="A35" s="17">
        <f>B35</f>
        <v>44165</v>
      </c>
      <c r="B35" s="18">
        <f t="shared" si="1"/>
        <v>44165</v>
      </c>
      <c r="C35" s="21"/>
    </row>
  </sheetData>
  <sheetProtection algorithmName="SHA-512" hashValue="bXl5ugPJFDWwYqKwOF9v8ZwbmVeS7SWePOrRoJvNocX/tZbPTFs255+lhIbErhCo6pB+aSgLYOvqZptE890pOA==" saltValue="RcVAeBgidNFi1Qq+aBBLJw==" spinCount="100000" sheet="1" objects="1" scenarios="1" formatColumns="0"/>
  <mergeCells count="1">
    <mergeCell ref="M1:N2"/>
  </mergeCells>
  <conditionalFormatting sqref="K1">
    <cfRule type="cellIs" dxfId="7" priority="5" operator="equal">
      <formula>"UNDER"</formula>
    </cfRule>
  </conditionalFormatting>
  <conditionalFormatting sqref="J1:K1">
    <cfRule type="expression" dxfId="6" priority="3">
      <formula>$J$1="over"</formula>
    </cfRule>
    <cfRule type="expression" dxfId="5" priority="4">
      <formula>$J$1="under"</formula>
    </cfRule>
  </conditionalFormatting>
  <conditionalFormatting sqref="A6:C35">
    <cfRule type="expression" dxfId="4" priority="2">
      <formula>$B6=TODAY()</formula>
    </cfRule>
  </conditionalFormatting>
  <conditionalFormatting sqref="M1">
    <cfRule type="containsText" dxfId="3" priority="1" operator="containsText" text="winner">
      <formula>NOT(ISERROR(SEARCH("winner",M1)))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Nanowrimo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 Newman</dc:creator>
  <cp:lastModifiedBy>Nat Newman</cp:lastModifiedBy>
  <dcterms:created xsi:type="dcterms:W3CDTF">2018-10-06T10:22:13Z</dcterms:created>
  <dcterms:modified xsi:type="dcterms:W3CDTF">2020-10-29T11:16:15Z</dcterms:modified>
</cp:coreProperties>
</file>